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ato\Desktop\"/>
    </mc:Choice>
  </mc:AlternateContent>
  <xr:revisionPtr revIDLastSave="0" documentId="13_ncr:1_{3B319BC8-B56E-4468-9144-2BB9C48F78BE}" xr6:coauthVersionLast="45" xr6:coauthVersionMax="45" xr10:uidLastSave="{00000000-0000-0000-0000-000000000000}"/>
  <bookViews>
    <workbookView xWindow="-120" yWindow="-120" windowWidth="20730" windowHeight="11160" xr2:uid="{5F45E439-B69A-472B-A52C-F51D5DBD58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 l="1"/>
  <c r="N8" i="1" l="1"/>
  <c r="L34" i="1" l="1"/>
  <c r="N24" i="1"/>
  <c r="N23" i="1"/>
  <c r="N22" i="1"/>
  <c r="L17" i="1"/>
  <c r="N6" i="1"/>
  <c r="N7" i="1"/>
  <c r="N5" i="1"/>
</calcChain>
</file>

<file path=xl/sharedStrings.xml><?xml version="1.0" encoding="utf-8"?>
<sst xmlns="http://schemas.openxmlformats.org/spreadsheetml/2006/main" count="39" uniqueCount="22">
  <si>
    <t>炭酸・果実飲料の月別ＪＡＳ格付数量</t>
    <rPh sb="0" eb="2">
      <t>タンサン</t>
    </rPh>
    <rPh sb="3" eb="5">
      <t>カジツ</t>
    </rPh>
    <rPh sb="5" eb="7">
      <t>インリョウ</t>
    </rPh>
    <rPh sb="8" eb="10">
      <t>ツキベツ</t>
    </rPh>
    <rPh sb="13" eb="14">
      <t>カク</t>
    </rPh>
    <rPh sb="14" eb="15">
      <t>ツ</t>
    </rPh>
    <rPh sb="15" eb="17">
      <t>スウリョウ</t>
    </rPh>
    <phoneticPr fontId="2"/>
  </si>
  <si>
    <t>月</t>
    <rPh sb="0" eb="1">
      <t>ツキ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</si>
  <si>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</si>
  <si>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</si>
  <si>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</si>
  <si>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</si>
  <si>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</si>
  <si>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</si>
  <si>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</si>
  <si>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</si>
  <si>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</si>
  <si>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</si>
  <si>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</si>
  <si>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</si>
  <si>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</si>
  <si>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</si>
  <si>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</si>
  <si>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</si>
  <si>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炭酸飲料ＪＡＳ月別格付数量(単位：ｋｌ)</t>
    <rPh sb="0" eb="2">
      <t>タンサン</t>
    </rPh>
    <rPh sb="2" eb="4">
      <t>インリョウ</t>
    </rPh>
    <rPh sb="7" eb="9">
      <t>ツキベツ</t>
    </rPh>
    <rPh sb="9" eb="10">
      <t>カク</t>
    </rPh>
    <rPh sb="10" eb="11">
      <t>ツ</t>
    </rPh>
    <rPh sb="11" eb="13">
      <t>スウリョウ</t>
    </rPh>
    <rPh sb="14" eb="16">
      <t>タンイ</t>
    </rPh>
    <phoneticPr fontId="2"/>
  </si>
  <si>
    <t>果実飲料(直接飲料)ＪＡＳ月別格付数量</t>
    <rPh sb="0" eb="2">
      <t>カジツ</t>
    </rPh>
    <rPh sb="2" eb="4">
      <t>インリョウ</t>
    </rPh>
    <rPh sb="5" eb="7">
      <t>チョクセツ</t>
    </rPh>
    <rPh sb="7" eb="9">
      <t>インリョウ</t>
    </rPh>
    <rPh sb="13" eb="15">
      <t>ツキベツ</t>
    </rPh>
    <rPh sb="15" eb="16">
      <t>カク</t>
    </rPh>
    <rPh sb="16" eb="17">
      <t>ツ</t>
    </rPh>
    <rPh sb="17" eb="19">
      <t>スウリョウ</t>
    </rPh>
    <phoneticPr fontId="2"/>
  </si>
  <si>
    <t>(単位：ｋｌ)</t>
  </si>
  <si>
    <t>注：果実飲料2団体合計</t>
    <rPh sb="0" eb="1">
      <t>チュウ</t>
    </rPh>
    <rPh sb="2" eb="4">
      <t>カジツ</t>
    </rPh>
    <rPh sb="4" eb="6">
      <t>インリョウ</t>
    </rPh>
    <rPh sb="7" eb="9">
      <t>ダンタイ</t>
    </rPh>
    <rPh sb="9" eb="11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</si>
</sst>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0" xfId="0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果実飲料ＪＡＳ格付実績</a:t>
            </a:r>
            <a:r>
              <a:rPr lang="en-US" altLang="ja-JP"/>
              <a:t>(</a:t>
            </a:r>
            <a:r>
              <a:rPr lang="ja-JP" altLang="en-US"/>
              <a:t>直接飲料</a:t>
            </a:r>
            <a:r>
              <a:rPr lang="en-US" altLang="ja-JP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Sheet1!$L$21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Sheet1!$K$22:$K$33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Sheet1!$L$22:$L$33</c:f>
              <c:numCache>
                <c:formatCode>#,##0_);[Red]\(#,##0\)</c:formatCode>
                <c:ptCount val="12"/>
                <c:pt idx="0">
                  <c:v>9380</c:v>
                </c:pt>
                <c:pt idx="1">
                  <c:v>11576</c:v>
                </c:pt>
                <c:pt idx="2">
                  <c:v>15788</c:v>
                </c:pt>
                <c:pt idx="3">
                  <c:v>15712</c:v>
                </c:pt>
                <c:pt idx="4">
                  <c:v>13669</c:v>
                </c:pt>
                <c:pt idx="5">
                  <c:v>16855</c:v>
                </c:pt>
                <c:pt idx="6">
                  <c:v>15496</c:v>
                </c:pt>
                <c:pt idx="7">
                  <c:v>13367</c:v>
                </c:pt>
                <c:pt idx="8">
                  <c:v>11074</c:v>
                </c:pt>
                <c:pt idx="9">
                  <c:v>10139</c:v>
                </c:pt>
                <c:pt idx="10">
                  <c:v>11499</c:v>
                </c:pt>
                <c:pt idx="11">
                  <c:v>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7-4C7F-9B4A-4ED5FB18BC37}"/>
            </c:ext>
          </c:extLst>
        </c:ser>
        <c:ser>
          <c:idx val="1"/>
          <c:order val="1"/>
          <c:tx>
            <c:strRef>
              <c:f>Sheet1!$M$21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Sheet1!$K$22:$K$33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Sheet1!$M$22:$M$33</c:f>
              <c:numCache>
                <c:formatCode>#,##0_);[Red]\(#,##0\)</c:formatCode>
                <c:ptCount val="12"/>
                <c:pt idx="0">
                  <c:v>8137</c:v>
                </c:pt>
                <c:pt idx="1">
                  <c:v>12328</c:v>
                </c:pt>
                <c:pt idx="2">
                  <c:v>13440</c:v>
                </c:pt>
                <c:pt idx="3">
                  <c:v>12699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7-4C7F-9B4A-4ED5FB18B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439480"/>
        <c:axId val="478438840"/>
      </c:barChart>
      <c:catAx>
        <c:axId val="47843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38840"/>
        <c:crosses val="autoZero"/>
        <c:auto val="1"/>
        <c:lblAlgn val="ctr"/>
        <c:lblOffset val="100"/>
        <c:noMultiLvlLbl val="0"/>
      </c:catAx>
      <c:valAx>
        <c:axId val="478438840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3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炭酸飲料ＪＡＳ格付数量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Sheet1!$L$4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Sheet1!$K$5:$K$16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Sheet1!$L$5:$L$16</c:f>
              <c:numCache>
                <c:formatCode>#,##0_);[Red]\(#,##0\)</c:formatCode>
                <c:ptCount val="12"/>
                <c:pt idx="0">
                  <c:v>78055</c:v>
                </c:pt>
                <c:pt idx="1">
                  <c:v>85165</c:v>
                </c:pt>
                <c:pt idx="2">
                  <c:v>99726</c:v>
                </c:pt>
                <c:pt idx="3">
                  <c:v>94471</c:v>
                </c:pt>
                <c:pt idx="4">
                  <c:v>113643</c:v>
                </c:pt>
                <c:pt idx="5">
                  <c:v>132113</c:v>
                </c:pt>
                <c:pt idx="6">
                  <c:v>106137</c:v>
                </c:pt>
                <c:pt idx="7">
                  <c:v>92909</c:v>
                </c:pt>
                <c:pt idx="8">
                  <c:v>92945</c:v>
                </c:pt>
                <c:pt idx="9">
                  <c:v>86354</c:v>
                </c:pt>
                <c:pt idx="10">
                  <c:v>91256</c:v>
                </c:pt>
                <c:pt idx="11">
                  <c:v>94039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655-9ECC-8697F9B069CC}"/>
            </c:ext>
          </c:extLst>
        </c:ser>
        <c:ser>
          <c:idx val="1"/>
          <c:order val="1"/>
          <c:tx>
            <c:strRef>
              <c:f>Sheet1!$M$4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Sheet1!$K$5:$K$16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Sheet1!$M$5:$M$16</c:f>
              <c:numCache>
                <c:formatCode>#,##0_);[Red]\(#,##0\)</c:formatCode>
                <c:ptCount val="12"/>
                <c:pt idx="0">
                  <c:v>78055</c:v>
                </c:pt>
                <c:pt idx="1">
                  <c:v>81918</c:v>
                </c:pt>
                <c:pt idx="2">
                  <c:v>93949</c:v>
                </c:pt>
                <c:pt idx="3">
                  <c:v>109054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6-4655-9ECC-8697F9B06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451640"/>
        <c:axId val="478452600"/>
      </c:barChart>
      <c:catAx>
        <c:axId val="4784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52600"/>
        <c:crosses val="autoZero"/>
        <c:auto val="1"/>
        <c:lblAlgn val="ctr"/>
        <c:lblOffset val="100"/>
        <c:noMultiLvlLbl val="0"/>
      </c:catAx>
      <c:valAx>
        <c:axId val="478452600"/>
        <c:scaling>
          <c:orientation val="minMax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5164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</xdr:colOff>
      <xdr:row>20</xdr:row>
      <xdr:rowOff>57150</xdr:rowOff>
    </xdr:from>
    <xdr:to>
      <xdr:col>9</xdr:col>
      <xdr:colOff>542925</xdr:colOff>
      <xdr:row>31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B9A812-EF56-4F4E-876B-76CC25830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481012</xdr:colOff>
      <xdr:row>3</xdr:row>
      <xdr:rowOff>133350</xdr:rowOff>
    </xdr:from>
    <xdr:to>
      <xdr:col>9</xdr:col>
      <xdr:colOff>252412</xdr:colOff>
      <xdr:row>15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BB27013-945D-4ECA-A300-D8D478025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6393-9CB4-45E7-9045-652F4BD983EA}">
  <sheetPr>
    <pageSetUpPr fitToPage="1"/>
  </sheetPr>
  <dimension ref="C2:N35"/>
  <sheetViews>
    <sheetView tabSelected="1" topLeftCell="C16" workbookViewId="0">
      <selection activeCell="N26" sqref="N26"/>
    </sheetView>
  </sheetViews>
  <sheetFormatPr defaultRowHeight="18.75" x14ac:dyDescent="0.4"/>
  <cols>
    <col min="11" max="11" width="5.625" customWidth="1"/>
    <col min="12" max="12" width="9.5" bestFit="1" customWidth="1"/>
  </cols>
  <sheetData>
    <row r="2" spans="3:14" x14ac:dyDescent="0.4">
      <c r="C2" t="s">
        <v>0</v>
      </c>
    </row>
    <row r="3" spans="3:14" x14ac:dyDescent="0.4">
      <c r="K3" t="s">
        <v>18</v>
      </c>
    </row>
    <row r="4" spans="3:14" x14ac:dyDescent="0.4">
      <c r="K4" s="1" t="s">
        <v>1</v>
      </c>
      <c r="L4" s="1" t="s">
        <v>2</v>
      </c>
      <c r="M4" s="1" t="s">
        <v>3</v>
      </c>
      <c r="N4" s="1" t="s">
        <v>4</v>
      </c>
    </row>
    <row r="5" spans="3:14" x14ac:dyDescent="0.4">
      <c r="K5" s="2" t="s">
        <v>5</v>
      </c>
      <c r="L5" s="3">
        <v>78055</v>
      </c>
      <c r="M5" s="3">
        <v>78055</v>
      </c>
      <c r="N5" s="4">
        <f>+M5/L5</f>
        <v>1</v>
      </c>
    </row>
    <row r="6" spans="3:14" x14ac:dyDescent="0.4">
      <c r="K6" s="2" t="s">
        <v>6</v>
      </c>
      <c r="L6" s="3">
        <v>85165</v>
      </c>
      <c r="M6" s="3">
        <v>81918</v>
      </c>
      <c r="N6" s="4">
        <f t="shared" ref="N6:N8" si="0">+M6/L6</f>
        <v>0.96187400927611111</v>
      </c>
    </row>
    <row r="7" spans="3:14" x14ac:dyDescent="0.4">
      <c r="K7" s="2" t="s">
        <v>7</v>
      </c>
      <c r="L7" s="3">
        <v>99726</v>
      </c>
      <c r="M7" s="3">
        <v>93949</v>
      </c>
      <c r="N7" s="4">
        <f t="shared" si="0"/>
        <v>0.94207127529430645</v>
      </c>
    </row>
    <row r="8" spans="3:14" x14ac:dyDescent="0.4">
      <c r="K8" s="2" t="s">
        <v>8</v>
      </c>
      <c r="L8" s="3">
        <v>94471</v>
      </c>
      <c r="M8" s="3">
        <v>109054</v>
      </c>
      <c r="N8" s="4">
        <f t="shared" si="0"/>
        <v>1.1543648315356034</v>
      </c>
    </row>
    <row r="9" spans="3:14" x14ac:dyDescent="0.4">
      <c r="K9" s="2" t="s">
        <v>9</v>
      </c>
      <c r="L9" s="3">
        <v>113643</v>
      </c>
      <c r="M9" s="3"/>
      <c r="N9" s="4"/>
    </row>
    <row r="10" spans="3:14" x14ac:dyDescent="0.4">
      <c r="K10" s="2" t="s">
        <v>10</v>
      </c>
      <c r="L10" s="3">
        <v>132113</v>
      </c>
      <c r="M10" s="3"/>
      <c r="N10" s="4"/>
    </row>
    <row r="11" spans="3:14" x14ac:dyDescent="0.4">
      <c r="K11" s="2" t="s">
        <v>11</v>
      </c>
      <c r="L11" s="3">
        <v>106137</v>
      </c>
      <c r="M11" s="3"/>
      <c r="N11" s="4"/>
    </row>
    <row r="12" spans="3:14" x14ac:dyDescent="0.4">
      <c r="K12" s="2" t="s">
        <v>12</v>
      </c>
      <c r="L12" s="3">
        <v>92909</v>
      </c>
      <c r="M12" s="3"/>
      <c r="N12" s="4"/>
    </row>
    <row r="13" spans="3:14" x14ac:dyDescent="0.4">
      <c r="K13" s="2" t="s">
        <v>13</v>
      </c>
      <c r="L13" s="3">
        <v>92945</v>
      </c>
      <c r="M13" s="3"/>
      <c r="N13" s="4"/>
    </row>
    <row r="14" spans="3:14" x14ac:dyDescent="0.4">
      <c r="K14" s="2" t="s">
        <v>14</v>
      </c>
      <c r="L14" s="3">
        <v>86354</v>
      </c>
      <c r="M14" s="3"/>
      <c r="N14" s="4"/>
    </row>
    <row r="15" spans="3:14" x14ac:dyDescent="0.4">
      <c r="K15" s="2" t="s">
        <v>15</v>
      </c>
      <c r="L15" s="3">
        <v>91256</v>
      </c>
      <c r="M15" s="3"/>
      <c r="N15" s="4"/>
    </row>
    <row r="16" spans="3:14" x14ac:dyDescent="0.4">
      <c r="K16" s="2" t="s">
        <v>16</v>
      </c>
      <c r="L16" s="3">
        <v>94039</v>
      </c>
      <c r="M16" s="3"/>
      <c r="N16" s="4"/>
    </row>
    <row r="17" spans="11:14" x14ac:dyDescent="0.4">
      <c r="K17" s="2" t="s">
        <v>17</v>
      </c>
      <c r="L17" s="3">
        <f>SUM(L5:L16)</f>
        <v>1166813</v>
      </c>
      <c r="M17" s="3"/>
      <c r="N17" s="4"/>
    </row>
    <row r="19" spans="11:14" x14ac:dyDescent="0.4">
      <c r="K19" t="s">
        <v>19</v>
      </c>
    </row>
    <row r="20" spans="11:14" x14ac:dyDescent="0.4">
      <c r="N20" t="s">
        <v>20</v>
      </c>
    </row>
    <row r="21" spans="11:14" x14ac:dyDescent="0.4">
      <c r="K21" s="1" t="s">
        <v>1</v>
      </c>
      <c r="L21" s="1" t="s">
        <v>2</v>
      </c>
      <c r="M21" s="1" t="s">
        <v>3</v>
      </c>
      <c r="N21" s="1" t="s">
        <v>4</v>
      </c>
    </row>
    <row r="22" spans="11:14" x14ac:dyDescent="0.4">
      <c r="K22" s="2" t="s">
        <v>5</v>
      </c>
      <c r="L22" s="3">
        <v>9380</v>
      </c>
      <c r="M22" s="3">
        <v>8137</v>
      </c>
      <c r="N22" s="4">
        <f>+M22/L22</f>
        <v>0.8674840085287846</v>
      </c>
    </row>
    <row r="23" spans="11:14" x14ac:dyDescent="0.4">
      <c r="K23" s="2" t="s">
        <v>6</v>
      </c>
      <c r="L23" s="3">
        <v>11576</v>
      </c>
      <c r="M23" s="3">
        <v>12328</v>
      </c>
      <c r="N23" s="4">
        <f t="shared" ref="N23:N25" si="1">+M23/L23</f>
        <v>1.06496199032481</v>
      </c>
    </row>
    <row r="24" spans="11:14" x14ac:dyDescent="0.4">
      <c r="K24" s="2" t="s">
        <v>7</v>
      </c>
      <c r="L24" s="3">
        <v>15788</v>
      </c>
      <c r="M24" s="3">
        <v>13440</v>
      </c>
      <c r="N24" s="4">
        <f t="shared" si="1"/>
        <v>0.85127945274892325</v>
      </c>
    </row>
    <row r="25" spans="11:14" x14ac:dyDescent="0.4">
      <c r="K25" s="2" t="s">
        <v>8</v>
      </c>
      <c r="L25" s="3">
        <v>15712</v>
      </c>
      <c r="M25" s="3">
        <v>12699</v>
      </c>
      <c r="N25" s="4">
        <f t="shared" si="1"/>
        <v>0.80823574338085535</v>
      </c>
    </row>
    <row r="26" spans="11:14" x14ac:dyDescent="0.4">
      <c r="K26" s="2" t="s">
        <v>9</v>
      </c>
      <c r="L26" s="3">
        <v>13669</v>
      </c>
      <c r="M26" s="3"/>
      <c r="N26" s="4"/>
    </row>
    <row r="27" spans="11:14" x14ac:dyDescent="0.4">
      <c r="K27" s="2" t="s">
        <v>10</v>
      </c>
      <c r="L27" s="3">
        <v>16855</v>
      </c>
      <c r="M27" s="3"/>
      <c r="N27" s="4"/>
    </row>
    <row r="28" spans="11:14" x14ac:dyDescent="0.4">
      <c r="K28" s="2" t="s">
        <v>11</v>
      </c>
      <c r="L28" s="3">
        <v>15496</v>
      </c>
      <c r="M28" s="3"/>
      <c r="N28" s="4"/>
    </row>
    <row r="29" spans="11:14" x14ac:dyDescent="0.4">
      <c r="K29" s="2" t="s">
        <v>12</v>
      </c>
      <c r="L29" s="3">
        <v>13367</v>
      </c>
      <c r="M29" s="3"/>
      <c r="N29" s="4"/>
    </row>
    <row r="30" spans="11:14" x14ac:dyDescent="0.4">
      <c r="K30" s="2" t="s">
        <v>13</v>
      </c>
      <c r="L30" s="3">
        <v>11074</v>
      </c>
      <c r="M30" s="3"/>
      <c r="N30" s="4"/>
    </row>
    <row r="31" spans="11:14" x14ac:dyDescent="0.4">
      <c r="K31" s="2" t="s">
        <v>14</v>
      </c>
      <c r="L31" s="3">
        <v>10139</v>
      </c>
      <c r="M31" s="3"/>
      <c r="N31" s="4"/>
    </row>
    <row r="32" spans="11:14" x14ac:dyDescent="0.4">
      <c r="K32" s="2" t="s">
        <v>15</v>
      </c>
      <c r="L32" s="3">
        <v>11499</v>
      </c>
      <c r="M32" s="3"/>
      <c r="N32" s="4"/>
    </row>
    <row r="33" spans="11:14" x14ac:dyDescent="0.4">
      <c r="K33" s="2" t="s">
        <v>16</v>
      </c>
      <c r="L33" s="3">
        <v>9999</v>
      </c>
      <c r="M33" s="3"/>
      <c r="N33" s="4"/>
    </row>
    <row r="34" spans="11:14" x14ac:dyDescent="0.4">
      <c r="K34" s="2" t="s">
        <v>17</v>
      </c>
      <c r="L34" s="3">
        <f>SUM(L22:L33)</f>
        <v>154554</v>
      </c>
      <c r="M34" s="3"/>
      <c r="N34" s="4"/>
    </row>
    <row r="35" spans="11:14" x14ac:dyDescent="0.4">
      <c r="K35" s="5" t="s">
        <v>21</v>
      </c>
    </row>
  </sheetData>
  <phoneticPr fontId="2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kazato</dc:creator>
  <cp:lastModifiedBy>kazato</cp:lastModifiedBy>
  <cp:lastPrinted>2020-05-18T06:10:54Z</cp:lastPrinted>
  <dcterms:created xsi:type="dcterms:W3CDTF">2020-05-14T07:18:28Z</dcterms:created>
  <dcterms:modified xsi:type="dcterms:W3CDTF">2020-05-18T23:18:01Z</dcterms:modified>
</cp:coreProperties>
</file>